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5" i="1" l="1"/>
  <c r="H6" i="1"/>
  <c r="H3" i="1"/>
  <c r="H12" i="1"/>
  <c r="H11" i="1"/>
  <c r="H4" i="1"/>
  <c r="H8" i="1"/>
  <c r="H2" i="1"/>
  <c r="H10" i="1"/>
  <c r="H7" i="1"/>
  <c r="H9" i="1"/>
  <c r="H13" i="1"/>
</calcChain>
</file>

<file path=xl/sharedStrings.xml><?xml version="1.0" encoding="utf-8"?>
<sst xmlns="http://schemas.openxmlformats.org/spreadsheetml/2006/main" count="54" uniqueCount="36">
  <si>
    <t>ФИО</t>
  </si>
  <si>
    <t>Название школы</t>
  </si>
  <si>
    <t>Класс</t>
  </si>
  <si>
    <t>Предмет</t>
  </si>
  <si>
    <t>Математика</t>
  </si>
  <si>
    <t>МБОУ СОШ №1</t>
  </si>
  <si>
    <t>Ушаков Владимир</t>
  </si>
  <si>
    <t>МДОУ 95 РОСТОЧЕК</t>
  </si>
  <si>
    <t>1 класс</t>
  </si>
  <si>
    <t>2 класс</t>
  </si>
  <si>
    <t>3 класс</t>
  </si>
  <si>
    <t>Дошкольник</t>
  </si>
  <si>
    <t>Аделина Уткина</t>
  </si>
  <si>
    <t>Алексеев Родион</t>
  </si>
  <si>
    <t>Ланко Тимофей</t>
  </si>
  <si>
    <t>Молочко Егор</t>
  </si>
  <si>
    <t>Манаева Валерия</t>
  </si>
  <si>
    <t>Алиса Макарова</t>
  </si>
  <si>
    <t>Климкина Александра Андреевна</t>
  </si>
  <si>
    <t>Пронин Ярослав</t>
  </si>
  <si>
    <t>Гузенко Милана</t>
  </si>
  <si>
    <t>Гаврилов Владимир Владимирович</t>
  </si>
  <si>
    <t>Смирнова Кристина</t>
  </si>
  <si>
    <t>логика</t>
  </si>
  <si>
    <t>ГБОУ СОШ 595 Приморского района г.Санкт-Петербурга</t>
  </si>
  <si>
    <t>ГУО "Средняя школа №21 г. Могилёва"</t>
  </si>
  <si>
    <t>Детский сад 7 « Забава «</t>
  </si>
  <si>
    <t>Кадетская школа  14</t>
  </si>
  <si>
    <t>Лицей 344</t>
  </si>
  <si>
    <t>МАДОУ " Детский сад №6 " Светлячок"</t>
  </si>
  <si>
    <t>МБОУ СОШ № 5 им. Лейтенанта Мурадяна</t>
  </si>
  <si>
    <t>МБОУ школа №16</t>
  </si>
  <si>
    <t>Заявка</t>
  </si>
  <si>
    <t>Балл</t>
  </si>
  <si>
    <t>Статус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</si>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</sst>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Normal="100" workbookViewId="0">
      <selection activeCell="B14" sqref="B14"/>
    </sheetView>
  </sheetViews>
  <sheetFormatPr defaultRowHeight="15" x14ac:dyDescent="0.25"/>
  <cols>
    <col min="2" max="2" width="40.5703125" bestFit="1" customWidth="1"/>
    <col min="3" max="3" width="63" customWidth="1"/>
    <col min="4" max="4" width="13.7109375" bestFit="1" customWidth="1"/>
    <col min="5" max="5" width="21.140625" bestFit="1" customWidth="1"/>
    <col min="6" max="6" width="12.7109375" style="2" bestFit="1" customWidth="1"/>
    <col min="7" max="7" width="5.42578125" bestFit="1" customWidth="1"/>
    <col min="8" max="8" width="21.85546875" bestFit="1" customWidth="1"/>
  </cols>
  <sheetData>
    <row r="1" spans="1:8" s="1" customFormat="1" x14ac:dyDescent="0.25">
      <c r="A1" s="3" t="s">
        <v>35</v>
      </c>
      <c r="B1" s="8" t="s">
        <v>0</v>
      </c>
      <c r="C1" s="3" t="s">
        <v>1</v>
      </c>
      <c r="D1" s="3" t="s">
        <v>32</v>
      </c>
      <c r="E1" s="3" t="s">
        <v>3</v>
      </c>
      <c r="F1" s="4" t="s">
        <v>2</v>
      </c>
      <c r="G1" s="3" t="s">
        <v>33</v>
      </c>
      <c r="H1" s="3" t="s">
        <v>34</v>
      </c>
    </row>
    <row r="2" spans="1:8" x14ac:dyDescent="0.25">
      <c r="A2" s="3">
        <v>245</v>
      </c>
      <c r="B2" s="9" t="s">
        <v>19</v>
      </c>
      <c r="C2" s="5" t="s">
        <v>28</v>
      </c>
      <c r="D2" s="7">
        <v>30504</v>
      </c>
      <c r="E2" s="7" t="s">
        <v>23</v>
      </c>
      <c r="F2" s="7" t="s">
        <v>11</v>
      </c>
      <c r="G2" s="7">
        <v>15</v>
      </c>
      <c r="H2" s="5" t="str">
        <f>IF(G2=15,"Дипломант I степени",IF(G2=14,"Дипломант II степени",IF(G2=13,"Дипломант III степени","участник")))</f>
        <v>Дипломант I степени</v>
      </c>
    </row>
    <row r="3" spans="1:8" x14ac:dyDescent="0.25">
      <c r="A3" s="3">
        <v>809</v>
      </c>
      <c r="B3" s="9" t="s">
        <v>13</v>
      </c>
      <c r="C3" s="5"/>
      <c r="D3" s="7">
        <v>32103</v>
      </c>
      <c r="E3" s="7" t="s">
        <v>4</v>
      </c>
      <c r="F3" s="7" t="s">
        <v>11</v>
      </c>
      <c r="G3" s="7">
        <v>15</v>
      </c>
      <c r="H3" s="5" t="str">
        <f>IF(G3=15,"Дипломант I степени",IF(G3=14,"Дипломант II степени",IF(G3=13,"Дипломант III степени","участник")))</f>
        <v>Дипломант I степени</v>
      </c>
    </row>
    <row r="4" spans="1:8" x14ac:dyDescent="0.25">
      <c r="A4" s="3">
        <v>853</v>
      </c>
      <c r="B4" s="9" t="s">
        <v>16</v>
      </c>
      <c r="C4" s="5" t="s">
        <v>26</v>
      </c>
      <c r="D4" s="7">
        <v>32207</v>
      </c>
      <c r="E4" s="7" t="s">
        <v>4</v>
      </c>
      <c r="F4" s="7" t="s">
        <v>11</v>
      </c>
      <c r="G4" s="7">
        <v>15</v>
      </c>
      <c r="H4" s="5" t="str">
        <f>IF(G4=15,"Дипломант I степени",IF(G4=14,"Дипломант II степени",IF(G4=13,"Дипломант III степени","участник")))</f>
        <v>Дипломант I степени</v>
      </c>
    </row>
    <row r="5" spans="1:8" x14ac:dyDescent="0.25">
      <c r="A5" s="3">
        <v>1272</v>
      </c>
      <c r="B5" s="9" t="s">
        <v>6</v>
      </c>
      <c r="C5" s="5" t="s">
        <v>7</v>
      </c>
      <c r="D5" s="6">
        <v>33277</v>
      </c>
      <c r="E5" s="5" t="s">
        <v>4</v>
      </c>
      <c r="F5" s="5" t="s">
        <v>11</v>
      </c>
      <c r="G5" s="5">
        <v>15</v>
      </c>
      <c r="H5" s="5" t="str">
        <f>IF(G5=15,"Дипломант I степени",IF(G5=14,"Дипломант II степени",IF(G5=13,"Дипломант III степени","участник")))</f>
        <v>Дипломант I степени</v>
      </c>
    </row>
    <row r="6" spans="1:8" x14ac:dyDescent="0.25">
      <c r="A6" s="3">
        <v>1776</v>
      </c>
      <c r="B6" s="9" t="s">
        <v>12</v>
      </c>
      <c r="C6" s="5"/>
      <c r="D6" s="7">
        <v>34304</v>
      </c>
      <c r="E6" s="7" t="s">
        <v>4</v>
      </c>
      <c r="F6" s="7" t="s">
        <v>11</v>
      </c>
      <c r="G6" s="7">
        <v>15</v>
      </c>
      <c r="H6" s="5" t="str">
        <f>IF(G6=15,"Дипломант I степени",IF(G6=14,"Дипломант II степени",IF(G6=13,"Дипломант III степени","участник")))</f>
        <v>Дипломант I степени</v>
      </c>
    </row>
    <row r="7" spans="1:8" x14ac:dyDescent="0.25">
      <c r="A7" s="3">
        <v>2194</v>
      </c>
      <c r="B7" s="9" t="s">
        <v>21</v>
      </c>
      <c r="C7" s="5" t="s">
        <v>30</v>
      </c>
      <c r="D7" s="7">
        <v>35497</v>
      </c>
      <c r="E7" s="7" t="s">
        <v>4</v>
      </c>
      <c r="F7" s="7" t="s">
        <v>9</v>
      </c>
      <c r="G7" s="7">
        <v>15</v>
      </c>
      <c r="H7" s="5" t="str">
        <f>IF(G7=15,"Дипломант I степени",IF(G7=14,"Дипломант II степени",IF(G7=13,"Дипломант III степени","участник")))</f>
        <v>Дипломант I степени</v>
      </c>
    </row>
    <row r="8" spans="1:8" x14ac:dyDescent="0.25">
      <c r="A8" s="3">
        <v>2372</v>
      </c>
      <c r="B8" s="9" t="s">
        <v>18</v>
      </c>
      <c r="C8" s="5" t="s">
        <v>27</v>
      </c>
      <c r="D8" s="7">
        <v>35928</v>
      </c>
      <c r="E8" s="7" t="s">
        <v>23</v>
      </c>
      <c r="F8" s="7" t="s">
        <v>8</v>
      </c>
      <c r="G8" s="7">
        <v>15</v>
      </c>
      <c r="H8" s="5" t="str">
        <f>IF(G8=15,"Дипломант I степени",IF(G8=14,"Дипломант II степени",IF(G8=13,"Дипломант III степени","участник")))</f>
        <v>Дипломант I степени</v>
      </c>
    </row>
    <row r="9" spans="1:8" x14ac:dyDescent="0.25">
      <c r="A9" s="3">
        <v>2923</v>
      </c>
      <c r="B9" s="9" t="s">
        <v>22</v>
      </c>
      <c r="C9" s="5" t="s">
        <v>5</v>
      </c>
      <c r="D9" s="7">
        <v>37349</v>
      </c>
      <c r="E9" s="7" t="s">
        <v>4</v>
      </c>
      <c r="F9" s="7" t="s">
        <v>10</v>
      </c>
      <c r="G9" s="7">
        <v>15</v>
      </c>
      <c r="H9" s="5" t="str">
        <f>IF(G9=15,"Дипломант I степени",IF(G9=14,"Дипломант II степени",IF(G9=13,"Дипломант III степени","участник")))</f>
        <v>Дипломант I степени</v>
      </c>
    </row>
    <row r="10" spans="1:8" x14ac:dyDescent="0.25">
      <c r="A10" s="3">
        <v>2983</v>
      </c>
      <c r="B10" s="9" t="s">
        <v>20</v>
      </c>
      <c r="C10" s="5" t="s">
        <v>29</v>
      </c>
      <c r="D10" s="7">
        <v>37493</v>
      </c>
      <c r="E10" s="7" t="s">
        <v>4</v>
      </c>
      <c r="F10" s="7" t="s">
        <v>11</v>
      </c>
      <c r="G10" s="7">
        <v>15</v>
      </c>
      <c r="H10" s="5" t="str">
        <f>IF(G10=15,"Дипломант I степени",IF(G10=14,"Дипломант II степени",IF(G10=13,"Дипломант III степени","участник")))</f>
        <v>Дипломант I степени</v>
      </c>
    </row>
    <row r="11" spans="1:8" x14ac:dyDescent="0.25">
      <c r="A11" s="3">
        <v>3128</v>
      </c>
      <c r="B11" s="9" t="s">
        <v>15</v>
      </c>
      <c r="C11" s="5" t="s">
        <v>25</v>
      </c>
      <c r="D11" s="7">
        <v>37719</v>
      </c>
      <c r="E11" s="7" t="s">
        <v>4</v>
      </c>
      <c r="F11" s="7" t="s">
        <v>8</v>
      </c>
      <c r="G11" s="7">
        <v>15</v>
      </c>
      <c r="H11" s="5" t="str">
        <f>IF(G11=15,"Дипломант I степени",IF(G11=14,"Дипломант II степени",IF(G11=13,"Дипломант III степени","участник")))</f>
        <v>Дипломант I степени</v>
      </c>
    </row>
    <row r="12" spans="1:8" x14ac:dyDescent="0.25">
      <c r="A12" s="3">
        <v>3339</v>
      </c>
      <c r="B12" s="9" t="s">
        <v>14</v>
      </c>
      <c r="C12" s="5" t="s">
        <v>24</v>
      </c>
      <c r="D12" s="7">
        <v>38151</v>
      </c>
      <c r="E12" s="7" t="s">
        <v>23</v>
      </c>
      <c r="F12" s="7" t="s">
        <v>9</v>
      </c>
      <c r="G12" s="7">
        <v>15</v>
      </c>
      <c r="H12" s="5" t="str">
        <f>IF(G12=15,"Дипломант I степени",IF(G12=14,"Дипломант II степени",IF(G12=13,"Дипломант III степени","участник")))</f>
        <v>Дипломант I степени</v>
      </c>
    </row>
    <row r="13" spans="1:8" x14ac:dyDescent="0.25">
      <c r="A13" s="3">
        <v>3387</v>
      </c>
      <c r="B13" s="9" t="s">
        <v>17</v>
      </c>
      <c r="C13" s="5" t="s">
        <v>31</v>
      </c>
      <c r="D13" s="7">
        <v>38229</v>
      </c>
      <c r="E13" s="7" t="s">
        <v>23</v>
      </c>
      <c r="F13" s="7" t="s">
        <v>9</v>
      </c>
      <c r="G13" s="7">
        <v>15</v>
      </c>
      <c r="H13" s="5" t="str">
        <f>IF(G13=15,"Дипломант I степени",IF(G13=14,"Дипломант II степени",IF(G13=13,"Дипломант III степени","участник")))</f>
        <v>Дипломант I степени</v>
      </c>
    </row>
  </sheetData>
  <sortState ref="A2:H3484">
    <sortCondition ref="A3450"/>
  </sortState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2022-02-22T07:31:55Z</dcterms:modified>
</cp:coreProperties>
</file>